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8" i="2"/>
  <c r="D29" i="2"/>
  <c r="E29" i="2"/>
  <c r="F29" i="2"/>
  <c r="C29" i="2"/>
  <c r="G29" i="2" l="1"/>
  <c r="H29" i="2"/>
</calcChain>
</file>

<file path=xl/sharedStrings.xml><?xml version="1.0" encoding="utf-8"?>
<sst xmlns="http://schemas.openxmlformats.org/spreadsheetml/2006/main" count="36" uniqueCount="36">
  <si>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</si>
  <si>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</si>
  <si>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</si>
  <si>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</si>
  <si>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</si>
  <si>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</si>
  <si>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</si>
  <si>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</si>
  <si>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</si>
  <si>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</si>
  <si>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</si>
  <si>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</si>
  <si>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</si>
  <si>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</si>
  <si>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</si>
  <si>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</si>
  <si>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</si>
  <si>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</si>
  <si>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</si>
  <si>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</si>
  <si>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</si>
  <si>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</si>
  <si>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</si>
  <si>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</si>
  <si>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</si>
  <si>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</si>
  <si>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Reporting Month: August'2022</t>
  </si>
  <si>
    <t>Period: 1 Month ( 1st July'2022 to 31th July'2022)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</si>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</sst>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13" sqref="K13"/>
    </sheetView>
  </sheetViews>
  <sheetFormatPr defaultRowHeight="13.2" x14ac:dyDescent="0.25"/>
  <cols>
    <col min="1" max="1" width="10.109375" customWidth="1"/>
    <col min="2" max="2" width="22.33203125" style="6" customWidth="1"/>
    <col min="3" max="3" width="17.44140625" style="22" customWidth="1"/>
    <col min="4" max="5" width="20.88671875" style="22" customWidth="1"/>
    <col min="6" max="6" width="20.6640625" style="22" customWidth="1"/>
    <col min="7" max="7" width="14.88671875" style="7" customWidth="1"/>
    <col min="8" max="8" width="17" style="7" customWidth="1"/>
  </cols>
  <sheetData>
    <row r="1" spans="1:9" x14ac:dyDescent="0.25">
      <c r="A1" s="29" t="s">
        <v>18</v>
      </c>
      <c r="B1" s="30"/>
      <c r="C1" s="30"/>
      <c r="D1" s="30"/>
      <c r="E1" s="30"/>
      <c r="F1" s="30"/>
      <c r="G1" s="30"/>
      <c r="H1" s="31"/>
    </row>
    <row r="2" spans="1:9" x14ac:dyDescent="0.25">
      <c r="A2" s="32" t="s">
        <v>19</v>
      </c>
      <c r="B2" s="33"/>
      <c r="C2" s="33"/>
      <c r="D2" s="33"/>
      <c r="E2" s="33"/>
      <c r="F2" s="33"/>
      <c r="G2" s="33"/>
      <c r="H2" s="34"/>
    </row>
    <row r="3" spans="1:9" x14ac:dyDescent="0.25">
      <c r="A3" s="32" t="s">
        <v>20</v>
      </c>
      <c r="B3" s="33"/>
      <c r="C3" s="33"/>
      <c r="D3" s="33"/>
      <c r="E3" s="33"/>
      <c r="F3" s="33"/>
      <c r="G3" s="33"/>
      <c r="H3" s="34"/>
    </row>
    <row r="4" spans="1:9" x14ac:dyDescent="0.25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5">
      <c r="A5" s="11" t="s">
        <v>26</v>
      </c>
      <c r="B5" s="2"/>
      <c r="C5" s="17"/>
      <c r="D5" s="17"/>
      <c r="E5" s="17"/>
      <c r="F5" s="17"/>
      <c r="G5" s="3"/>
      <c r="H5" s="12"/>
    </row>
    <row r="6" spans="1:9" x14ac:dyDescent="0.25">
      <c r="A6" s="13" t="s">
        <v>27</v>
      </c>
      <c r="B6" s="4"/>
      <c r="C6" s="18"/>
      <c r="D6" s="18"/>
      <c r="E6" s="18"/>
      <c r="F6" s="18"/>
      <c r="G6" s="5"/>
      <c r="H6" s="14"/>
    </row>
    <row r="7" spans="1:9" s="25" customFormat="1" ht="41.4" x14ac:dyDescent="0.3">
      <c r="A7" s="23" t="s">
        <v>28</v>
      </c>
      <c r="B7" s="37" t="s">
        <v>29</v>
      </c>
      <c r="C7" s="37" t="s">
        <v>30</v>
      </c>
      <c r="D7" s="37" t="s">
        <v>31</v>
      </c>
      <c r="E7" s="37" t="s">
        <v>32</v>
      </c>
      <c r="F7" s="37" t="s">
        <v>33</v>
      </c>
      <c r="G7" s="37" t="s">
        <v>34</v>
      </c>
      <c r="H7" s="38" t="s">
        <v>35</v>
      </c>
      <c r="I7" s="24"/>
    </row>
    <row r="8" spans="1:9" s="25" customFormat="1" ht="13.8" x14ac:dyDescent="0.3">
      <c r="A8" s="23">
        <v>1</v>
      </c>
      <c r="B8" s="1" t="s">
        <v>25</v>
      </c>
      <c r="C8" s="26">
        <v>12887</v>
      </c>
      <c r="D8" s="26">
        <v>1512</v>
      </c>
      <c r="E8" s="26">
        <v>7371561</v>
      </c>
      <c r="F8" s="26">
        <v>1937210</v>
      </c>
      <c r="G8" s="27">
        <f>D8/C8*100</f>
        <v>11.732753938077133</v>
      </c>
      <c r="H8" s="28">
        <f>F8/E8*100</f>
        <v>26.279508505728977</v>
      </c>
      <c r="I8" s="24"/>
    </row>
    <row r="9" spans="1:9" ht="13.8" x14ac:dyDescent="0.25">
      <c r="A9" s="15">
        <v>2</v>
      </c>
      <c r="B9" s="1" t="s">
        <v>22</v>
      </c>
      <c r="C9" s="19">
        <v>25203</v>
      </c>
      <c r="D9" s="19">
        <v>7723</v>
      </c>
      <c r="E9" s="19">
        <v>26173834</v>
      </c>
      <c r="F9" s="19">
        <v>11614476</v>
      </c>
      <c r="G9" s="27">
        <f t="shared" ref="G9:G28" si="0">D9/C9*100</f>
        <v>30.643177399515931</v>
      </c>
      <c r="H9" s="28">
        <f t="shared" ref="H9:H28" si="1">F9/E9*100</f>
        <v>44.374377861493272</v>
      </c>
    </row>
    <row r="10" spans="1:9" ht="13.8" x14ac:dyDescent="0.25">
      <c r="A10" s="15">
        <v>3</v>
      </c>
      <c r="B10" s="1" t="s">
        <v>0</v>
      </c>
      <c r="C10" s="19">
        <v>136878</v>
      </c>
      <c r="D10" s="19">
        <v>29346</v>
      </c>
      <c r="E10" s="19">
        <v>166481489</v>
      </c>
      <c r="F10" s="19">
        <v>60261588</v>
      </c>
      <c r="G10" s="27">
        <f t="shared" si="0"/>
        <v>21.439530092491125</v>
      </c>
      <c r="H10" s="28">
        <f t="shared" si="1"/>
        <v>36.197170245155604</v>
      </c>
    </row>
    <row r="11" spans="1:9" ht="13.8" x14ac:dyDescent="0.25">
      <c r="A11" s="15">
        <v>4</v>
      </c>
      <c r="B11" s="1" t="s">
        <v>1</v>
      </c>
      <c r="C11" s="19">
        <v>12437</v>
      </c>
      <c r="D11" s="19">
        <v>2468</v>
      </c>
      <c r="E11" s="19">
        <v>12372490</v>
      </c>
      <c r="F11" s="19">
        <v>4506820</v>
      </c>
      <c r="G11" s="27">
        <f t="shared" si="0"/>
        <v>19.844013829701694</v>
      </c>
      <c r="H11" s="28">
        <f t="shared" si="1"/>
        <v>36.426135725306708</v>
      </c>
    </row>
    <row r="12" spans="1:9" ht="13.8" x14ac:dyDescent="0.25">
      <c r="A12" s="15">
        <v>5</v>
      </c>
      <c r="B12" s="1" t="s">
        <v>2</v>
      </c>
      <c r="C12" s="19">
        <v>83687</v>
      </c>
      <c r="D12" s="19">
        <v>20420</v>
      </c>
      <c r="E12" s="19">
        <v>104611700</v>
      </c>
      <c r="F12" s="19">
        <v>41751600</v>
      </c>
      <c r="G12" s="27">
        <f t="shared" si="0"/>
        <v>24.400444513484771</v>
      </c>
      <c r="H12" s="28">
        <f t="shared" si="1"/>
        <v>39.911023336777816</v>
      </c>
    </row>
    <row r="13" spans="1:9" ht="13.8" x14ac:dyDescent="0.25">
      <c r="A13" s="15">
        <v>6</v>
      </c>
      <c r="B13" s="1" t="s">
        <v>3</v>
      </c>
      <c r="C13" s="19">
        <v>35117</v>
      </c>
      <c r="D13" s="19">
        <v>6422</v>
      </c>
      <c r="E13" s="19">
        <v>38274563</v>
      </c>
      <c r="F13" s="19">
        <v>9443004</v>
      </c>
      <c r="G13" s="27">
        <f t="shared" si="0"/>
        <v>18.287439132044309</v>
      </c>
      <c r="H13" s="28">
        <f t="shared" si="1"/>
        <v>24.671748701611566</v>
      </c>
    </row>
    <row r="14" spans="1:9" ht="13.8" x14ac:dyDescent="0.25">
      <c r="A14" s="15">
        <v>7</v>
      </c>
      <c r="B14" s="1" t="s">
        <v>4</v>
      </c>
      <c r="C14" s="19">
        <v>242179</v>
      </c>
      <c r="D14" s="19">
        <v>57592</v>
      </c>
      <c r="E14" s="19">
        <v>298660181</v>
      </c>
      <c r="F14" s="19">
        <v>109769508</v>
      </c>
      <c r="G14" s="27">
        <f t="shared" si="0"/>
        <v>23.780757208511062</v>
      </c>
      <c r="H14" s="28">
        <f t="shared" si="1"/>
        <v>36.753981609620737</v>
      </c>
    </row>
    <row r="15" spans="1:9" ht="13.8" x14ac:dyDescent="0.25">
      <c r="A15" s="15">
        <v>8</v>
      </c>
      <c r="B15" s="1" t="s">
        <v>5</v>
      </c>
      <c r="C15" s="19">
        <v>74826</v>
      </c>
      <c r="D15" s="19">
        <v>20082</v>
      </c>
      <c r="E15" s="19">
        <v>117502271</v>
      </c>
      <c r="F15" s="19">
        <v>32479457</v>
      </c>
      <c r="G15" s="27">
        <f t="shared" si="0"/>
        <v>26.838264774276322</v>
      </c>
      <c r="H15" s="28">
        <f t="shared" si="1"/>
        <v>27.641556817229517</v>
      </c>
    </row>
    <row r="16" spans="1:9" ht="13.8" x14ac:dyDescent="0.25">
      <c r="A16" s="15">
        <v>9</v>
      </c>
      <c r="B16" s="1" t="s">
        <v>6</v>
      </c>
      <c r="C16" s="19">
        <v>14668</v>
      </c>
      <c r="D16" s="19">
        <v>3707</v>
      </c>
      <c r="E16" s="19">
        <v>46347611</v>
      </c>
      <c r="F16" s="19">
        <v>25067385</v>
      </c>
      <c r="G16" s="27">
        <f t="shared" si="0"/>
        <v>25.272702481592585</v>
      </c>
      <c r="H16" s="28">
        <f t="shared" si="1"/>
        <v>54.08560324716629</v>
      </c>
    </row>
    <row r="17" spans="1:8" ht="13.8" x14ac:dyDescent="0.25">
      <c r="A17" s="15">
        <v>10</v>
      </c>
      <c r="B17" s="1" t="s">
        <v>7</v>
      </c>
      <c r="C17" s="19">
        <v>14250</v>
      </c>
      <c r="D17" s="19">
        <v>3216</v>
      </c>
      <c r="E17" s="19">
        <v>11985507</v>
      </c>
      <c r="F17" s="19">
        <v>3771959</v>
      </c>
      <c r="G17" s="27">
        <f t="shared" si="0"/>
        <v>22.568421052631578</v>
      </c>
      <c r="H17" s="28">
        <f t="shared" si="1"/>
        <v>31.471000767844032</v>
      </c>
    </row>
    <row r="18" spans="1:8" ht="13.8" x14ac:dyDescent="0.25">
      <c r="A18" s="15">
        <v>11</v>
      </c>
      <c r="B18" s="1" t="s">
        <v>8</v>
      </c>
      <c r="C18" s="19">
        <v>36499</v>
      </c>
      <c r="D18" s="19">
        <v>7202</v>
      </c>
      <c r="E18" s="19">
        <v>36617674</v>
      </c>
      <c r="F18" s="19">
        <v>11686773</v>
      </c>
      <c r="G18" s="27">
        <f t="shared" si="0"/>
        <v>19.732047453354888</v>
      </c>
      <c r="H18" s="28">
        <f t="shared" si="1"/>
        <v>31.915661819480945</v>
      </c>
    </row>
    <row r="19" spans="1:8" ht="13.8" x14ac:dyDescent="0.25">
      <c r="A19" s="15">
        <v>12</v>
      </c>
      <c r="B19" s="1" t="s">
        <v>9</v>
      </c>
      <c r="C19" s="19">
        <v>14440</v>
      </c>
      <c r="D19" s="19">
        <v>1304</v>
      </c>
      <c r="E19" s="19">
        <v>22654423</v>
      </c>
      <c r="F19" s="19">
        <v>2329140</v>
      </c>
      <c r="G19" s="27">
        <f t="shared" si="0"/>
        <v>9.0304709141274238</v>
      </c>
      <c r="H19" s="28">
        <f t="shared" si="1"/>
        <v>10.281171142606457</v>
      </c>
    </row>
    <row r="20" spans="1:8" ht="13.8" x14ac:dyDescent="0.25">
      <c r="A20" s="15">
        <v>13</v>
      </c>
      <c r="B20" s="1" t="s">
        <v>10</v>
      </c>
      <c r="C20" s="19">
        <v>86801</v>
      </c>
      <c r="D20" s="19">
        <v>14574</v>
      </c>
      <c r="E20" s="19">
        <v>143506896</v>
      </c>
      <c r="F20" s="19">
        <v>33092934</v>
      </c>
      <c r="G20" s="27">
        <f t="shared" si="0"/>
        <v>16.790129145977581</v>
      </c>
      <c r="H20" s="28">
        <f t="shared" si="1"/>
        <v>23.060169875042103</v>
      </c>
    </row>
    <row r="21" spans="1:8" ht="13.8" x14ac:dyDescent="0.25">
      <c r="A21" s="15">
        <v>14</v>
      </c>
      <c r="B21" s="1" t="s">
        <v>11</v>
      </c>
      <c r="C21" s="19">
        <v>15585</v>
      </c>
      <c r="D21" s="19">
        <v>2074</v>
      </c>
      <c r="E21" s="19">
        <v>11023846</v>
      </c>
      <c r="F21" s="19">
        <v>3222276</v>
      </c>
      <c r="G21" s="27">
        <f t="shared" si="0"/>
        <v>13.307667629130574</v>
      </c>
      <c r="H21" s="28">
        <f t="shared" si="1"/>
        <v>29.230052742028505</v>
      </c>
    </row>
    <row r="22" spans="1:8" ht="13.8" x14ac:dyDescent="0.25">
      <c r="A22" s="15">
        <v>15</v>
      </c>
      <c r="B22" s="1" t="s">
        <v>12</v>
      </c>
      <c r="C22" s="19">
        <v>13359</v>
      </c>
      <c r="D22" s="19">
        <v>588</v>
      </c>
      <c r="E22" s="19">
        <v>9264588</v>
      </c>
      <c r="F22" s="19">
        <v>1161420</v>
      </c>
      <c r="G22" s="27">
        <f t="shared" si="0"/>
        <v>4.4015270604087133</v>
      </c>
      <c r="H22" s="28">
        <f t="shared" si="1"/>
        <v>12.536121411982917</v>
      </c>
    </row>
    <row r="23" spans="1:8" ht="13.8" x14ac:dyDescent="0.25">
      <c r="A23" s="15">
        <v>16</v>
      </c>
      <c r="B23" s="1" t="s">
        <v>23</v>
      </c>
      <c r="C23" s="19">
        <v>23914</v>
      </c>
      <c r="D23" s="19">
        <v>3069</v>
      </c>
      <c r="E23" s="19">
        <v>17900170</v>
      </c>
      <c r="F23" s="19">
        <v>4688765</v>
      </c>
      <c r="G23" s="27">
        <f t="shared" si="0"/>
        <v>12.833486660533577</v>
      </c>
      <c r="H23" s="28">
        <f t="shared" si="1"/>
        <v>26.193969107555965</v>
      </c>
    </row>
    <row r="24" spans="1:8" ht="13.8" x14ac:dyDescent="0.25">
      <c r="A24" s="15">
        <v>17</v>
      </c>
      <c r="B24" s="1" t="s">
        <v>13</v>
      </c>
      <c r="C24" s="19">
        <v>14785</v>
      </c>
      <c r="D24" s="19">
        <v>825</v>
      </c>
      <c r="E24" s="19">
        <v>10171205</v>
      </c>
      <c r="F24" s="19">
        <v>1724275</v>
      </c>
      <c r="G24" s="27">
        <f t="shared" si="0"/>
        <v>5.5799797091646939</v>
      </c>
      <c r="H24" s="28">
        <f t="shared" si="1"/>
        <v>16.952514475915095</v>
      </c>
    </row>
    <row r="25" spans="1:8" ht="13.8" x14ac:dyDescent="0.25">
      <c r="A25" s="15">
        <v>18</v>
      </c>
      <c r="B25" s="1" t="s">
        <v>14</v>
      </c>
      <c r="C25" s="19">
        <v>27388</v>
      </c>
      <c r="D25" s="19">
        <v>2995</v>
      </c>
      <c r="E25" s="19">
        <v>22641437</v>
      </c>
      <c r="F25" s="19">
        <v>5977255</v>
      </c>
      <c r="G25" s="27">
        <f t="shared" si="0"/>
        <v>10.935446180809114</v>
      </c>
      <c r="H25" s="28">
        <f t="shared" si="1"/>
        <v>26.399627373474573</v>
      </c>
    </row>
    <row r="26" spans="1:8" ht="13.8" x14ac:dyDescent="0.25">
      <c r="A26" s="15">
        <v>19</v>
      </c>
      <c r="B26" s="1" t="s">
        <v>15</v>
      </c>
      <c r="C26" s="19">
        <v>18836</v>
      </c>
      <c r="D26" s="19">
        <v>2884</v>
      </c>
      <c r="E26" s="19">
        <v>21069507</v>
      </c>
      <c r="F26" s="19">
        <v>4536944</v>
      </c>
      <c r="G26" s="27">
        <f t="shared" si="0"/>
        <v>15.311106392015288</v>
      </c>
      <c r="H26" s="28">
        <f t="shared" si="1"/>
        <v>21.53322334499806</v>
      </c>
    </row>
    <row r="27" spans="1:8" ht="13.8" x14ac:dyDescent="0.25">
      <c r="A27" s="15">
        <v>20</v>
      </c>
      <c r="B27" s="1" t="s">
        <v>16</v>
      </c>
      <c r="C27" s="19">
        <v>8982</v>
      </c>
      <c r="D27" s="19">
        <v>779</v>
      </c>
      <c r="E27" s="19">
        <v>7090149</v>
      </c>
      <c r="F27" s="19">
        <v>1213201</v>
      </c>
      <c r="G27" s="27">
        <f t="shared" si="0"/>
        <v>8.6729013582720995</v>
      </c>
      <c r="H27" s="28">
        <f t="shared" si="1"/>
        <v>17.111079047845116</v>
      </c>
    </row>
    <row r="28" spans="1:8" ht="14.4" thickBot="1" x14ac:dyDescent="0.3">
      <c r="A28" s="16">
        <v>21</v>
      </c>
      <c r="B28" s="8" t="s">
        <v>17</v>
      </c>
      <c r="C28" s="20">
        <v>36294</v>
      </c>
      <c r="D28" s="20">
        <v>4375</v>
      </c>
      <c r="E28" s="20">
        <v>40665825</v>
      </c>
      <c r="F28" s="20">
        <v>8531327</v>
      </c>
      <c r="G28" s="27">
        <f t="shared" si="0"/>
        <v>12.054334049705187</v>
      </c>
      <c r="H28" s="28">
        <f t="shared" si="1"/>
        <v>20.979107149553712</v>
      </c>
    </row>
    <row r="29" spans="1:8" ht="13.8" thickBot="1" x14ac:dyDescent="0.3">
      <c r="A29" s="35" t="s">
        <v>24</v>
      </c>
      <c r="B29" s="36"/>
      <c r="C29" s="21">
        <f>SUM(C8:C28)</f>
        <v>949015</v>
      </c>
      <c r="D29" s="21">
        <f t="shared" ref="D29:F29" si="2">SUM(D8:D28)</f>
        <v>193157</v>
      </c>
      <c r="E29" s="21">
        <f t="shared" si="2"/>
        <v>1172386927</v>
      </c>
      <c r="F29" s="21">
        <f t="shared" si="2"/>
        <v>378767317</v>
      </c>
      <c r="G29" s="9">
        <f>AVERAGE(G8:G28)</f>
        <v>16.831266713134557</v>
      </c>
      <c r="H29" s="10">
        <f>AVERAGE(H8:H28)</f>
        <v>28.28594306230562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2022-09-02T07:27:55Z</dcterms:modified>
</cp:coreProperties>
</file>